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ozyeqginc9r22_5d09\msg\attach\02bd364aa19bba2b7f5c5d579c18f6f4\2026-10\Rec\c9d11e99e7b8b89c\F\2\"/>
    </mc:Choice>
  </mc:AlternateContent>
  <bookViews>
    <workbookView windowWidth="15465" windowHeight="14235"/>
  </bookViews>
  <sheets>
    <sheet name="投标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<sst xmlns="http://schemas.openxmlformats.org/spreadsheetml/2006/main" count="361" uniqueCount="211">
  <si>
    <t>安徽荣事达数智商务有限公司2027年度广告设计服务项目——服务清单、年度预估工作量与投标报价表</t>
  </si>
  <si>
    <t>招标编号：RSD-ZS-2026-GG-001    招标人：安徽荣事达数智商务有限公司</t>
  </si>
  <si>
    <t>投标人名称（盖章）：</t>
  </si>
  <si>
    <t/>
  </si>
  <si>
    <t>填表说明（黄色底纹单元格为投标人填写栏，其余栏目不得改动；"加权小计"与"合计"为自动计算公式，无需填写）：</t>
  </si>
  <si>
    <t>1．56项计价项须逐项报价，不得缺项；投标单价为含税单价（元），保留两位小数；缺项报价达5项及以上的，其投标将被否决。</t>
  </si>
  <si>
    <t>2．加权小计＝投标单价×年度预估工作量（自动计算）；全部加权小计之和构成"年度加权模拟总价"，应与投标函所载总价一致。</t>
  </si>
  <si>
    <t>3．年度预估工作量仅用于评标比价，不构成招标人采购承诺；实际结算以招标人下单并验收确认的工作量为准。</t>
  </si>
  <si>
    <t>4．拍摄、视频类项目的超时（加时）费率，请在表末"补充报价说明"栏一并书面报明；未报明的，视为不另行收取加时费用。</t>
  </si>
  <si>
    <t>5．本表须加盖单位公章及骑缝章；如以Excel与盖章扫描件同时提供，以盖章扫描件为准。</t>
  </si>
  <si>
    <t>（以下示例仅演示填表格式，正式报价请按实际单价填写）示例：A1项，年度预估量8款，投标单价3,800.00元 → 加权小计30,400.00元</t>
  </si>
  <si>
    <t>编号</t>
  </si>
  <si>
    <t>模块</t>
  </si>
  <si>
    <t>服务项目</t>
  </si>
  <si>
    <t>输出说明</t>
  </si>
  <si>
    <t>单位</t>
  </si>
  <si>
    <t>年度预估量</t>
  </si>
  <si>
    <t>投标单价（元）</t>
  </si>
  <si>
    <t>加权小计（元）</t>
  </si>
  <si>
    <t>A1</t>
  </si>
  <si>
    <t>平面设计</t>
  </si>
  <si>
    <t>A级创意平面设计</t>
  </si>
  <si>
    <t>品牌级主视觉海报：策略企划、全案原创创意（含文案）、横竖版多尺寸输出、印刷版大图及户外制作稿（对应品牌主形象海报、新品上市海报等）</t>
  </si>
  <si>
    <t>款</t>
  </si>
  <si>
    <t>A2</t>
  </si>
  <si>
    <t>B级标准平面设计</t>
  </si>
  <si>
    <t>促销/节日/节气/主题传播海报：创意平面设计、移动端传播图（含单品/套装/预热/卖点/获奖等，对应原促销海报、传播海报、节日/节气海报等）</t>
  </si>
  <si>
    <t>A3</t>
  </si>
  <si>
    <t>C级信息版式设计</t>
  </si>
  <si>
    <t>邀请函/倒计时/战报/喜报/销量捷报/招聘/价格签/授权书/公告函等信息类版式设计</t>
  </si>
  <si>
    <t>A4</t>
  </si>
  <si>
    <t>延展/改版设计</t>
  </si>
  <si>
    <t>基于已确认版式的内容更换、信息修改、延展输出（A1—A3级成果的延展改版，含移动端与印刷版）</t>
  </si>
  <si>
    <t>B1</t>
  </si>
  <si>
    <t>主形象与VI/SI</t>
  </si>
  <si>
    <t>品牌/产品主形象KV创作</t>
  </si>
  <si>
    <t>策略企划、创意设计，横版及竖版，印刷版大图、户外制作稿</t>
  </si>
  <si>
    <t>B2</t>
  </si>
  <si>
    <t>全国性会议/大型活动主形象</t>
  </si>
  <si>
    <t>品牌大会、品鉴发布会、春秋季开盘会等全国级活动主形象创意设计</t>
  </si>
  <si>
    <t>B3</t>
  </si>
  <si>
    <t>区域会议主形象</t>
  </si>
  <si>
    <t>区域开盘会、品鉴会、年终会议等主形象设计</t>
  </si>
  <si>
    <t>B4</t>
  </si>
  <si>
    <t>主形象延展设计</t>
  </si>
  <si>
    <t>大尺寸延展：灯箱、展架、桁架等户外制作物料；小尺寸延展：移动端及PC端传播物料</t>
  </si>
  <si>
    <t>B5</t>
  </si>
  <si>
    <t>VI/SI视觉形象系统设计</t>
  </si>
  <si>
    <t>品牌视觉识别系统（VI）梳理与优化、终端展示形象（SI）规范设计及落地应用文件输出</t>
  </si>
  <si>
    <t>项</t>
  </si>
  <si>
    <t>C1</t>
  </si>
  <si>
    <t>年度物料</t>
  </si>
  <si>
    <t>画册/手册内容策划</t>
  </si>
  <si>
    <t>品牌画册（约40P）/产品画册（约20P）内容策划</t>
  </si>
  <si>
    <t>C2</t>
  </si>
  <si>
    <t>画册/手册版式设计</t>
  </si>
  <si>
    <t>内容创意设计及版式设计、内容更新与优化</t>
  </si>
  <si>
    <t>P</t>
  </si>
  <si>
    <t>C3</t>
  </si>
  <si>
    <t>品牌/产品折页设计</t>
  </si>
  <si>
    <t>8±2P折页内容策划及版式设计</t>
  </si>
  <si>
    <t>C4</t>
  </si>
  <si>
    <t>年历/月历设计</t>
  </si>
  <si>
    <t>月台历（约26P，含配图及日历内容）、大海报年历等设计</t>
  </si>
  <si>
    <t>套</t>
  </si>
  <si>
    <t>C5</t>
  </si>
  <si>
    <t>产品矩阵全家福大海报</t>
  </si>
  <si>
    <t>产品矩阵内容版式设计、印刷版大图输出</t>
  </si>
  <si>
    <t>C6</t>
  </si>
  <si>
    <t>会议/产品课件PPT策划排版</t>
  </si>
  <si>
    <t>内容版式设计、内容排版优化（含配图设计）</t>
  </si>
  <si>
    <t>C7</t>
  </si>
  <si>
    <t>指引文件PPT编辑排版</t>
  </si>
  <si>
    <t>会议/活动内容指引、终端物料指引等文件排版</t>
  </si>
  <si>
    <t>C8</t>
  </si>
  <si>
    <t>PPT配图设计</t>
  </si>
  <si>
    <t>课件及汇报类PPT定制配图设计</t>
  </si>
  <si>
    <t>张</t>
  </si>
  <si>
    <t>D1</t>
  </si>
  <si>
    <t>数字内容</t>
  </si>
  <si>
    <t>移动端H5制作</t>
  </si>
  <si>
    <t>8±2屏内容编辑、动态画面制作、原创版式设计（超出部分按D2计）</t>
  </si>
  <si>
    <t>D2</t>
  </si>
  <si>
    <t>动态微场景设计</t>
  </si>
  <si>
    <t>创意性动态图像设计、内容策划（10屏以内），及H5/长图超出部分的动态画面加屏</t>
  </si>
  <si>
    <t>D3</t>
  </si>
  <si>
    <t>微信九宫格传播图</t>
  </si>
  <si>
    <t>创意平面设计，一套为4/6/9宫格版式图</t>
  </si>
  <si>
    <t>E1</t>
  </si>
  <si>
    <t>终端POP物料</t>
  </si>
  <si>
    <t>单品类终端物料策划方案</t>
  </si>
  <si>
    <t>单项品类终端物料内容策划方案（含市场调研）</t>
  </si>
  <si>
    <t>E2</t>
  </si>
  <si>
    <t>产品立牌/台卡/翻页卡设计</t>
  </si>
  <si>
    <t>产品立牌、台卡创意设计；产品/功能展示翻页台卡设计</t>
  </si>
  <si>
    <t>E3</t>
  </si>
  <si>
    <t>产品机身贴/功能贴设计</t>
  </si>
  <si>
    <t>产品机身贴、功能贴创意设计</t>
  </si>
  <si>
    <t>E4</t>
  </si>
  <si>
    <t>icon标识/字体设计</t>
  </si>
  <si>
    <t>终端物料icon标识、创意字体等设计</t>
  </si>
  <si>
    <t>E5</t>
  </si>
  <si>
    <t>会议/终端氛围KT版设计</t>
  </si>
  <si>
    <t>展示物料创意版式设计、印刷稿输出，及延展性版式、内容更新</t>
  </si>
  <si>
    <t>E6</t>
  </si>
  <si>
    <t>会议/活动横幅设计</t>
  </si>
  <si>
    <t>促销信息类条幅创意设计及制作输出（常规文字条幅免费提供版式）</t>
  </si>
  <si>
    <t>条</t>
  </si>
  <si>
    <t>E7</t>
  </si>
  <si>
    <t>产品促销单页/DM设计</t>
  </si>
  <si>
    <t>正面创意设计、背面内容版式设计，印刷输出稿</t>
  </si>
  <si>
    <t>2P</t>
  </si>
  <si>
    <t>E8</t>
  </si>
  <si>
    <t>产品功能介绍&amp;一页纸标签</t>
  </si>
  <si>
    <t>创意版式设计、印刷版输出，及延展改版</t>
  </si>
  <si>
    <t>F1</t>
  </si>
  <si>
    <t>电商视觉</t>
  </si>
  <si>
    <t>产品详情页/长图原创设计</t>
  </si>
  <si>
    <t>10±2屏原创平面设计（1920×1080或1400×790为1屏），适用全品类（原衣物护理机/滚筒/冰箱/波轮等分品类价合并）</t>
  </si>
  <si>
    <t>F2</t>
  </si>
  <si>
    <t>详情页/长图改版设计</t>
  </si>
  <si>
    <t>原设计稿基础上内容改版设计（4屏以上内容更新）</t>
  </si>
  <si>
    <t>F3</t>
  </si>
  <si>
    <t>详情页/长图延展及加屏</t>
  </si>
  <si>
    <t>原设计稿其他产品及信息修改、新增屏（1920×1080或1400×790为1屏）</t>
  </si>
  <si>
    <t>F4</t>
  </si>
  <si>
    <t>电商banner图设计</t>
  </si>
  <si>
    <t>主题活动、产品、促销等电商banner创意平面设计</t>
  </si>
  <si>
    <t>F5</t>
  </si>
  <si>
    <t>电商店招/主图/专区设计</t>
  </si>
  <si>
    <t>内容策划、文案编辑、版式设计及延展</t>
  </si>
  <si>
    <t>F6</t>
  </si>
  <si>
    <t>信息类活动长图</t>
  </si>
  <si>
    <t>6±2屏原创平面设计（1920×1080或1400×790为1屏）</t>
  </si>
  <si>
    <t>G1</t>
  </si>
  <si>
    <t>3D设计</t>
  </si>
  <si>
    <t>场景结构建模</t>
  </si>
  <si>
    <t>居家、生活超写实、科技概念等场景建模</t>
  </si>
  <si>
    <t>G2</t>
  </si>
  <si>
    <t>产品结构建模</t>
  </si>
  <si>
    <t>产品外观、部件细节建模，重建结构模型并提供模型文件</t>
  </si>
  <si>
    <t>G3</t>
  </si>
  <si>
    <t>产品全场景商业渲图</t>
  </si>
  <si>
    <t>产品外观结合场景，商业大片效果渲图，≥40M，商业精修，格式TIFF/PNG</t>
  </si>
  <si>
    <t>G4</t>
  </si>
  <si>
    <t>产品外观/部件商业渲图</t>
  </si>
  <si>
    <t>产品外观、部件细节，商业大片效果渲图，≥20M，商用粗修，格式TIFF/PNG</t>
  </si>
  <si>
    <t>H1</t>
  </si>
  <si>
    <t>产品拍摄修图</t>
  </si>
  <si>
    <t>产品外观精拍</t>
  </si>
  <si>
    <t>正视/俯视/仰视：正面、左右侧45度、开门等按需角度，全品类统一计价（原衣物护理机/冰箱/滚筒480元档、波轮/双桶450元档、小家电350元档合并），含商业精修，≥40M，格式TIFF/PNG</t>
  </si>
  <si>
    <t>H2</t>
  </si>
  <si>
    <t>产品局部拍摄</t>
  </si>
  <si>
    <t>控制板、内饰、层板、抽盒、面板、盖板、门体、内桶等局部细节拍摄，含商用粗修，≥20M，格式TIFF/PNG</t>
  </si>
  <si>
    <t>H3</t>
  </si>
  <si>
    <t>商业修图（整体）</t>
  </si>
  <si>
    <t>对甲方提供图源进行整体外观、颜色、材质、结构等商业精修，≥20M，格式TIFF/PNG</t>
  </si>
  <si>
    <t>H4</t>
  </si>
  <si>
    <t>商业修图（局部/面板替换）</t>
  </si>
  <si>
    <t>局部外观、面板颜色及内容、箱体局部结构修改；产品控制面板修改及替换（文字符号等）</t>
  </si>
  <si>
    <t>H5</t>
  </si>
  <si>
    <t>会议/活动现场拍摄</t>
  </si>
  <si>
    <t>照相/视频双机素材拍摄，8小时内（加时费率随报价表一并报明），含素材整理交付</t>
  </si>
  <si>
    <t>人·日</t>
  </si>
  <si>
    <t>H6</t>
  </si>
  <si>
    <t>会议/活动照片直播</t>
  </si>
  <si>
    <t>8小时内拍摄（加时费率随报价表一并报明），含直播平台费用、界面设计、照片修图；30秒内直播照片剪辑短视频按I2计</t>
  </si>
  <si>
    <t>H7</t>
  </si>
  <si>
    <t>产品素材拍摄</t>
  </si>
  <si>
    <t>产品视频/平面素材拍摄，8小时内</t>
  </si>
  <si>
    <t>工作日</t>
  </si>
  <si>
    <t>I1</t>
  </si>
  <si>
    <t>视频制作</t>
  </si>
  <si>
    <t>A级创意视频</t>
  </si>
  <si>
    <t>创意方案策划、脚本制定、拍摄剪辑执行、出品成片，60秒内（不含场地模特），超过60秒按I7加收</t>
  </si>
  <si>
    <t>I2</t>
  </si>
  <si>
    <t>B级视频剪辑包装</t>
  </si>
  <si>
    <t>60秒内基础视频：素材剪辑、内容编辑、效果包装（含会议/活动成片、照片直播剪辑短视频、口播/讲解类成片等）</t>
  </si>
  <si>
    <t>I3</t>
  </si>
  <si>
    <t>C级批量短视频</t>
  </si>
  <si>
    <t>产品卖点、微剧、信息流类短视频，30±10秒素材剪辑、内容编辑、效果包装（批量3条起）</t>
  </si>
  <si>
    <t>I4</t>
  </si>
  <si>
    <t>活动信息快闪视频</t>
  </si>
  <si>
    <t>20±10秒快闪剪辑、内容编辑、效果包装</t>
  </si>
  <si>
    <t>I5</t>
  </si>
  <si>
    <t>AI生成视频</t>
  </si>
  <si>
    <t>创意策划、智能生成、细节优化，30秒内短视频制作（节日/节气/产品形象/产品传播等）</t>
  </si>
  <si>
    <t>I6</t>
  </si>
  <si>
    <t>AI生成平面海报</t>
  </si>
  <si>
    <t>创意策划、智能生成、细节优化，移动端传播图（新品上市、产品传播等，批量3款起）</t>
  </si>
  <si>
    <t>I7</t>
  </si>
  <si>
    <t>视频加长制作费</t>
  </si>
  <si>
    <t>A级/口播类视频每加长10秒内加收剪辑费（对应原差异加价项，统一为一档）</t>
  </si>
  <si>
    <t>10秒</t>
  </si>
  <si>
    <t>J1</t>
  </si>
  <si>
    <t>新媒体运营</t>
  </si>
  <si>
    <t>公众号月度基础服务包</t>
  </si>
  <si>
    <t>月度内容规划1次＋月度传播分析报告1次＋月度6篇内容发布（2篇原创长图＋2篇原创推文＋2篇定制化编排，具体内容根据需求调整）＋欢迎语&amp;菜单栏维护＋账号信息维护＋上市产品图/详情页长图/产品信息图发布及淘汰信息删除等日常维护</t>
  </si>
  <si>
    <t>月</t>
  </si>
  <si>
    <t>J2</t>
  </si>
  <si>
    <t>公众号超额内容发布篇</t>
  </si>
  <si>
    <t>超出月度6篇常规发布的内容：策划撰写、定制化版式设计、编辑排版发布</t>
  </si>
  <si>
    <t>篇</t>
  </si>
  <si>
    <t>J3</t>
  </si>
  <si>
    <t>视频号月度运营服务包</t>
  </si>
  <si>
    <t>视频号月度内容规划、每周不少于2次动态发布与维护（含成片剪辑适配竖版）、评论及私信日常维护、月度数据报告</t>
  </si>
  <si>
    <t>J4</t>
  </si>
  <si>
    <t>视频号原创短视频内容</t>
  </si>
  <si>
    <t>视频号定制短视频：策划、拍摄、剪辑成片，60秒内竖版（可基于I1成果改编）</t>
  </si>
  <si>
    <t>合　　计：年度加权模拟总价（元）</t>
  </si>
  <si>
    <t>补充报价说明（加时费率等）：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</si>
</sst>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6"/>
      <color rgb="FF1F3864"/>
      <name val="微软雅黑"/>
      <charset val="134"/>
    </font>
    <font>
      <b/>
      <sz val="11"/>
      <color rgb="FF1F3864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1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0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zoomScale="96" zoomScaleNormal="96" workbookViewId="0">
      <pane ySplit="12" topLeftCell="A13" activePane="bottomLeft" state="frozen"/>
      <selection/>
      <selection pane="bottomLeft" activeCell="J16" sqref="J16"/>
    </sheetView>
  </sheetViews>
  <sheetFormatPr defaultColWidth="9" defaultRowHeight="13.5" outlineLevelCol="7"/>
  <cols>
    <col min="1" max="1" width="7" customWidth="1"/>
    <col min="2" max="2" width="16" customWidth="1"/>
    <col min="3" max="3" width="26" customWidth="1"/>
    <col min="4" max="4" width="66" customWidth="1"/>
    <col min="5" max="5" width="9" customWidth="1"/>
    <col min="6" max="6" width="12" customWidth="1"/>
    <col min="7" max="8" width="16" customWidth="1"/>
  </cols>
  <sheetData>
    <row r="1" ht="36" customHeight="1" spans="1:8">
      <c r="A1" s="1" t="s">
        <v>0</v>
      </c>
    </row>
    <row r="2" ht="15" spans="1:8">
      <c r="A2" s="2" t="s">
        <v>1</v>
      </c>
    </row>
    <row r="3" ht="26" customHeight="1" spans="1:8">
      <c r="A3" s="3" t="s">
        <v>2</v>
      </c>
      <c r="E3" s="4" t="s">
        <v>3</v>
      </c>
      <c r="H3" s="4" t="s">
        <v>3</v>
      </c>
    </row>
    <row r="4" ht="15" spans="1:8">
      <c r="A4" s="3" t="s">
        <v>4</v>
      </c>
    </row>
    <row r="5" ht="15" spans="1:8">
      <c r="A5" s="3" t="s">
        <v>5</v>
      </c>
    </row>
    <row r="6" ht="15" spans="1:8">
      <c r="A6" s="3" t="s">
        <v>6</v>
      </c>
    </row>
    <row r="7" ht="15" spans="1:8">
      <c r="A7" s="3" t="s">
        <v>7</v>
      </c>
    </row>
    <row r="8" ht="15" spans="1:8">
      <c r="A8" s="3" t="s">
        <v>8</v>
      </c>
    </row>
    <row r="9" ht="15" spans="1:8">
      <c r="A9" s="3" t="s">
        <v>9</v>
      </c>
    </row>
    <row r="11" ht="15" spans="1:8">
      <c r="A11" s="3" t="s">
        <v>10</v>
      </c>
    </row>
    <row r="12" ht="28" customHeight="1" spans="1:8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</row>
    <row r="13" ht="30" customHeight="1" spans="1:8">
      <c r="A13" s="6" t="s">
        <v>19</v>
      </c>
      <c r="B13" s="6" t="s">
        <v>20</v>
      </c>
      <c r="C13" s="7" t="s">
        <v>21</v>
      </c>
      <c r="D13" s="7" t="s">
        <v>22</v>
      </c>
      <c r="E13" s="6" t="s">
        <v>23</v>
      </c>
      <c r="F13" s="8">
        <v>50</v>
      </c>
      <c r="G13" s="4" t="s">
        <v>3</v>
      </c>
      <c r="H13" s="8" t="str">
        <f t="shared" ref="H13:H68" si="0" xml:space="preserve">IF(G13="","",ROUND(G13*F13,2))</f>
        <v/>
      </c>
    </row>
    <row r="14" ht="30" customHeight="1" spans="1:8">
      <c r="A14" s="6" t="s">
        <v>24</v>
      </c>
      <c r="B14" s="6" t="s">
        <v>20</v>
      </c>
      <c r="C14" s="7" t="s">
        <v>25</v>
      </c>
      <c r="D14" s="7" t="s">
        <v>26</v>
      </c>
      <c r="E14" s="6" t="s">
        <v>23</v>
      </c>
      <c r="F14" s="8">
        <v>100</v>
      </c>
      <c r="G14" s="4" t="s">
        <v>3</v>
      </c>
      <c r="H14" s="8" t="str">
        <f t="shared" si="0"/>
        <v/>
      </c>
    </row>
    <row r="15" ht="30" customHeight="1" spans="1:8">
      <c r="A15" s="6" t="s">
        <v>27</v>
      </c>
      <c r="B15" s="6" t="s">
        <v>20</v>
      </c>
      <c r="C15" s="7" t="s">
        <v>28</v>
      </c>
      <c r="D15" s="7" t="s">
        <v>29</v>
      </c>
      <c r="E15" s="6" t="s">
        <v>23</v>
      </c>
      <c r="F15" s="8">
        <v>230</v>
      </c>
      <c r="G15" s="4" t="s">
        <v>3</v>
      </c>
      <c r="H15" s="8" t="str">
        <f t="shared" si="0"/>
        <v/>
      </c>
    </row>
    <row r="16" ht="30" customHeight="1" spans="1:8">
      <c r="A16" s="6" t="s">
        <v>30</v>
      </c>
      <c r="B16" s="6" t="s">
        <v>20</v>
      </c>
      <c r="C16" s="7" t="s">
        <v>31</v>
      </c>
      <c r="D16" s="7" t="s">
        <v>32</v>
      </c>
      <c r="E16" s="6" t="s">
        <v>23</v>
      </c>
      <c r="F16" s="8">
        <v>360</v>
      </c>
      <c r="G16" s="4" t="s">
        <v>3</v>
      </c>
      <c r="H16" s="8" t="str">
        <f t="shared" si="0"/>
        <v/>
      </c>
    </row>
    <row r="17" ht="30" customHeight="1" spans="1:8">
      <c r="A17" s="6" t="s">
        <v>33</v>
      </c>
      <c r="B17" s="6" t="s">
        <v>34</v>
      </c>
      <c r="C17" s="7" t="s">
        <v>35</v>
      </c>
      <c r="D17" s="7" t="s">
        <v>36</v>
      </c>
      <c r="E17" s="6" t="s">
        <v>23</v>
      </c>
      <c r="F17" s="8">
        <v>40</v>
      </c>
      <c r="G17" s="4" t="s">
        <v>3</v>
      </c>
      <c r="H17" s="8" t="str">
        <f t="shared" si="0"/>
        <v/>
      </c>
    </row>
    <row r="18" ht="30" customHeight="1" spans="1:8">
      <c r="A18" s="6" t="s">
        <v>37</v>
      </c>
      <c r="B18" s="6" t="s">
        <v>34</v>
      </c>
      <c r="C18" s="7" t="s">
        <v>38</v>
      </c>
      <c r="D18" s="7" t="s">
        <v>39</v>
      </c>
      <c r="E18" s="6" t="s">
        <v>23</v>
      </c>
      <c r="F18" s="8">
        <v>10</v>
      </c>
      <c r="G18" s="4" t="s">
        <v>3</v>
      </c>
      <c r="H18" s="8" t="str">
        <f t="shared" si="0"/>
        <v/>
      </c>
    </row>
    <row r="19" ht="30" customHeight="1" spans="1:8">
      <c r="A19" s="6" t="s">
        <v>40</v>
      </c>
      <c r="B19" s="6" t="s">
        <v>34</v>
      </c>
      <c r="C19" s="7" t="s">
        <v>41</v>
      </c>
      <c r="D19" s="7" t="s">
        <v>42</v>
      </c>
      <c r="E19" s="6" t="s">
        <v>23</v>
      </c>
      <c r="F19" s="8">
        <v>8</v>
      </c>
      <c r="G19" s="4" t="s">
        <v>3</v>
      </c>
      <c r="H19" s="8" t="str">
        <f t="shared" si="0"/>
        <v/>
      </c>
    </row>
    <row r="20" ht="30" customHeight="1" spans="1:8">
      <c r="A20" s="6" t="s">
        <v>43</v>
      </c>
      <c r="B20" s="6" t="s">
        <v>34</v>
      </c>
      <c r="C20" s="7" t="s">
        <v>44</v>
      </c>
      <c r="D20" s="7" t="s">
        <v>45</v>
      </c>
      <c r="E20" s="6" t="s">
        <v>23</v>
      </c>
      <c r="F20" s="8">
        <v>40</v>
      </c>
      <c r="G20" s="4" t="s">
        <v>3</v>
      </c>
      <c r="H20" s="8" t="str">
        <f t="shared" si="0"/>
        <v/>
      </c>
    </row>
    <row r="21" ht="30" customHeight="1" spans="1:8">
      <c r="A21" s="6" t="s">
        <v>46</v>
      </c>
      <c r="B21" s="6" t="s">
        <v>34</v>
      </c>
      <c r="C21" s="7" t="s">
        <v>47</v>
      </c>
      <c r="D21" s="7" t="s">
        <v>48</v>
      </c>
      <c r="E21" s="6" t="s">
        <v>49</v>
      </c>
      <c r="F21" s="8">
        <v>2</v>
      </c>
      <c r="G21" s="4" t="s">
        <v>3</v>
      </c>
      <c r="H21" s="8" t="str">
        <f t="shared" si="0"/>
        <v/>
      </c>
    </row>
    <row r="22" ht="30" customHeight="1" spans="1:8">
      <c r="A22" s="6" t="s">
        <v>50</v>
      </c>
      <c r="B22" s="6" t="s">
        <v>51</v>
      </c>
      <c r="C22" s="7" t="s">
        <v>52</v>
      </c>
      <c r="D22" s="7" t="s">
        <v>53</v>
      </c>
      <c r="E22" s="6" t="s">
        <v>23</v>
      </c>
      <c r="F22" s="8">
        <v>6</v>
      </c>
      <c r="G22" s="4" t="s">
        <v>3</v>
      </c>
      <c r="H22" s="8" t="str">
        <f t="shared" si="0"/>
        <v/>
      </c>
    </row>
    <row r="23" ht="30" customHeight="1" spans="1:8">
      <c r="A23" s="6" t="s">
        <v>54</v>
      </c>
      <c r="B23" s="6" t="s">
        <v>51</v>
      </c>
      <c r="C23" s="7" t="s">
        <v>55</v>
      </c>
      <c r="D23" s="7" t="s">
        <v>56</v>
      </c>
      <c r="E23" s="6" t="s">
        <v>57</v>
      </c>
      <c r="F23" s="8">
        <v>100</v>
      </c>
      <c r="G23" s="4" t="s">
        <v>3</v>
      </c>
      <c r="H23" s="8" t="str">
        <f t="shared" si="0"/>
        <v/>
      </c>
    </row>
    <row r="24" ht="30" customHeight="1" spans="1:8">
      <c r="A24" s="6" t="s">
        <v>58</v>
      </c>
      <c r="B24" s="6" t="s">
        <v>51</v>
      </c>
      <c r="C24" s="7" t="s">
        <v>59</v>
      </c>
      <c r="D24" s="7" t="s">
        <v>60</v>
      </c>
      <c r="E24" s="6" t="s">
        <v>23</v>
      </c>
      <c r="F24" s="8">
        <v>8</v>
      </c>
      <c r="G24" s="4" t="s">
        <v>3</v>
      </c>
      <c r="H24" s="8" t="str">
        <f t="shared" si="0"/>
        <v/>
      </c>
    </row>
    <row r="25" ht="30" customHeight="1" spans="1:8">
      <c r="A25" s="6" t="s">
        <v>61</v>
      </c>
      <c r="B25" s="6" t="s">
        <v>51</v>
      </c>
      <c r="C25" s="7" t="s">
        <v>62</v>
      </c>
      <c r="D25" s="7" t="s">
        <v>63</v>
      </c>
      <c r="E25" s="6" t="s">
        <v>64</v>
      </c>
      <c r="F25" s="8">
        <v>1</v>
      </c>
      <c r="G25" s="4" t="s">
        <v>3</v>
      </c>
      <c r="H25" s="8" t="str">
        <f t="shared" si="0"/>
        <v/>
      </c>
    </row>
    <row r="26" ht="30" customHeight="1" spans="1:8">
      <c r="A26" s="6" t="s">
        <v>65</v>
      </c>
      <c r="B26" s="6" t="s">
        <v>51</v>
      </c>
      <c r="C26" s="7" t="s">
        <v>66</v>
      </c>
      <c r="D26" s="7" t="s">
        <v>67</v>
      </c>
      <c r="E26" s="6" t="s">
        <v>23</v>
      </c>
      <c r="F26" s="8">
        <v>8</v>
      </c>
      <c r="G26" s="4" t="s">
        <v>3</v>
      </c>
      <c r="H26" s="8" t="str">
        <f t="shared" si="0"/>
        <v/>
      </c>
    </row>
    <row r="27" ht="30" customHeight="1" spans="1:8">
      <c r="A27" s="6" t="s">
        <v>68</v>
      </c>
      <c r="B27" s="6" t="s">
        <v>51</v>
      </c>
      <c r="C27" s="7" t="s">
        <v>69</v>
      </c>
      <c r="D27" s="7" t="s">
        <v>70</v>
      </c>
      <c r="E27" s="6" t="s">
        <v>57</v>
      </c>
      <c r="F27" s="8">
        <v>130</v>
      </c>
      <c r="G27" s="4" t="s">
        <v>3</v>
      </c>
      <c r="H27" s="8" t="str">
        <f t="shared" si="0"/>
        <v/>
      </c>
    </row>
    <row r="28" ht="30" customHeight="1" spans="1:8">
      <c r="A28" s="6" t="s">
        <v>71</v>
      </c>
      <c r="B28" s="6" t="s">
        <v>51</v>
      </c>
      <c r="C28" s="7" t="s">
        <v>72</v>
      </c>
      <c r="D28" s="7" t="s">
        <v>73</v>
      </c>
      <c r="E28" s="6" t="s">
        <v>23</v>
      </c>
      <c r="F28" s="8">
        <v>20</v>
      </c>
      <c r="G28" s="4" t="s">
        <v>3</v>
      </c>
      <c r="H28" s="8" t="str">
        <f t="shared" si="0"/>
        <v/>
      </c>
    </row>
    <row r="29" ht="30" customHeight="1" spans="1:8">
      <c r="A29" s="6" t="s">
        <v>74</v>
      </c>
      <c r="B29" s="6" t="s">
        <v>51</v>
      </c>
      <c r="C29" s="7" t="s">
        <v>75</v>
      </c>
      <c r="D29" s="7" t="s">
        <v>76</v>
      </c>
      <c r="E29" s="6" t="s">
        <v>77</v>
      </c>
      <c r="F29" s="8">
        <v>160</v>
      </c>
      <c r="G29" s="4" t="s">
        <v>3</v>
      </c>
      <c r="H29" s="8" t="str">
        <f t="shared" si="0"/>
        <v/>
      </c>
    </row>
    <row r="30" ht="30" customHeight="1" spans="1:8">
      <c r="A30" s="6" t="s">
        <v>78</v>
      </c>
      <c r="B30" s="6" t="s">
        <v>79</v>
      </c>
      <c r="C30" s="7" t="s">
        <v>80</v>
      </c>
      <c r="D30" s="7" t="s">
        <v>81</v>
      </c>
      <c r="E30" s="6" t="s">
        <v>23</v>
      </c>
      <c r="F30" s="8">
        <v>20</v>
      </c>
      <c r="G30" s="4" t="s">
        <v>3</v>
      </c>
      <c r="H30" s="8" t="str">
        <f t="shared" si="0"/>
        <v/>
      </c>
    </row>
    <row r="31" ht="30" customHeight="1" spans="1:8">
      <c r="A31" s="6" t="s">
        <v>82</v>
      </c>
      <c r="B31" s="6" t="s">
        <v>79</v>
      </c>
      <c r="C31" s="7" t="s">
        <v>83</v>
      </c>
      <c r="D31" s="7" t="s">
        <v>84</v>
      </c>
      <c r="E31" s="6" t="s">
        <v>23</v>
      </c>
      <c r="F31" s="8">
        <v>2</v>
      </c>
      <c r="G31" s="4" t="s">
        <v>3</v>
      </c>
      <c r="H31" s="8" t="str">
        <f t="shared" si="0"/>
        <v/>
      </c>
    </row>
    <row r="32" ht="30" customHeight="1" spans="1:8">
      <c r="A32" s="6" t="s">
        <v>85</v>
      </c>
      <c r="B32" s="6" t="s">
        <v>79</v>
      </c>
      <c r="C32" s="7" t="s">
        <v>86</v>
      </c>
      <c r="D32" s="7" t="s">
        <v>87</v>
      </c>
      <c r="E32" s="6" t="s">
        <v>64</v>
      </c>
      <c r="F32" s="8">
        <v>6</v>
      </c>
      <c r="G32" s="4" t="s">
        <v>3</v>
      </c>
      <c r="H32" s="8" t="str">
        <f t="shared" si="0"/>
        <v/>
      </c>
    </row>
    <row r="33" ht="30" customHeight="1" spans="1:8">
      <c r="A33" s="6" t="s">
        <v>88</v>
      </c>
      <c r="B33" s="6" t="s">
        <v>89</v>
      </c>
      <c r="C33" s="7" t="s">
        <v>90</v>
      </c>
      <c r="D33" s="7" t="s">
        <v>91</v>
      </c>
      <c r="E33" s="6" t="s">
        <v>49</v>
      </c>
      <c r="F33" s="8">
        <v>5</v>
      </c>
      <c r="G33" s="4" t="s">
        <v>3</v>
      </c>
      <c r="H33" s="8" t="str">
        <f t="shared" si="0"/>
        <v/>
      </c>
    </row>
    <row r="34" ht="30" customHeight="1" spans="1:8">
      <c r="A34" s="6" t="s">
        <v>92</v>
      </c>
      <c r="B34" s="6" t="s">
        <v>89</v>
      </c>
      <c r="C34" s="7" t="s">
        <v>93</v>
      </c>
      <c r="D34" s="7" t="s">
        <v>94</v>
      </c>
      <c r="E34" s="6" t="s">
        <v>23</v>
      </c>
      <c r="F34" s="8">
        <v>15</v>
      </c>
      <c r="G34" s="4" t="s">
        <v>3</v>
      </c>
      <c r="H34" s="8" t="str">
        <f t="shared" si="0"/>
        <v/>
      </c>
    </row>
    <row r="35" ht="30" customHeight="1" spans="1:8">
      <c r="A35" s="6" t="s">
        <v>95</v>
      </c>
      <c r="B35" s="6" t="s">
        <v>89</v>
      </c>
      <c r="C35" s="7" t="s">
        <v>96</v>
      </c>
      <c r="D35" s="7" t="s">
        <v>97</v>
      </c>
      <c r="E35" s="6" t="s">
        <v>23</v>
      </c>
      <c r="F35" s="8">
        <v>10</v>
      </c>
      <c r="G35" s="4" t="s">
        <v>3</v>
      </c>
      <c r="H35" s="8" t="str">
        <f t="shared" si="0"/>
        <v/>
      </c>
    </row>
    <row r="36" ht="30" customHeight="1" spans="1:8">
      <c r="A36" s="6" t="s">
        <v>98</v>
      </c>
      <c r="B36" s="6" t="s">
        <v>89</v>
      </c>
      <c r="C36" s="7" t="s">
        <v>99</v>
      </c>
      <c r="D36" s="7" t="s">
        <v>100</v>
      </c>
      <c r="E36" s="6" t="s">
        <v>23</v>
      </c>
      <c r="F36" s="8">
        <v>8</v>
      </c>
      <c r="G36" s="4" t="s">
        <v>3</v>
      </c>
      <c r="H36" s="8" t="str">
        <f t="shared" si="0"/>
        <v/>
      </c>
    </row>
    <row r="37" ht="30" customHeight="1" spans="1:8">
      <c r="A37" s="6" t="s">
        <v>101</v>
      </c>
      <c r="B37" s="6" t="s">
        <v>89</v>
      </c>
      <c r="C37" s="7" t="s">
        <v>102</v>
      </c>
      <c r="D37" s="7" t="s">
        <v>103</v>
      </c>
      <c r="E37" s="6" t="s">
        <v>23</v>
      </c>
      <c r="F37" s="8">
        <v>20</v>
      </c>
      <c r="G37" s="4" t="s">
        <v>3</v>
      </c>
      <c r="H37" s="8" t="str">
        <f t="shared" si="0"/>
        <v/>
      </c>
    </row>
    <row r="38" ht="30" customHeight="1" spans="1:8">
      <c r="A38" s="6" t="s">
        <v>104</v>
      </c>
      <c r="B38" s="6" t="s">
        <v>89</v>
      </c>
      <c r="C38" s="7" t="s">
        <v>105</v>
      </c>
      <c r="D38" s="7" t="s">
        <v>106</v>
      </c>
      <c r="E38" s="6" t="s">
        <v>107</v>
      </c>
      <c r="F38" s="8">
        <v>15</v>
      </c>
      <c r="G38" s="4" t="s">
        <v>3</v>
      </c>
      <c r="H38" s="8" t="str">
        <f t="shared" si="0"/>
        <v/>
      </c>
    </row>
    <row r="39" ht="30" customHeight="1" spans="1:8">
      <c r="A39" s="6" t="s">
        <v>108</v>
      </c>
      <c r="B39" s="6" t="s">
        <v>89</v>
      </c>
      <c r="C39" s="7" t="s">
        <v>109</v>
      </c>
      <c r="D39" s="7" t="s">
        <v>110</v>
      </c>
      <c r="E39" s="6" t="s">
        <v>111</v>
      </c>
      <c r="F39" s="8">
        <v>10</v>
      </c>
      <c r="G39" s="4" t="s">
        <v>3</v>
      </c>
      <c r="H39" s="8" t="str">
        <f t="shared" si="0"/>
        <v/>
      </c>
    </row>
    <row r="40" ht="30" customHeight="1" spans="1:8">
      <c r="A40" s="6" t="s">
        <v>112</v>
      </c>
      <c r="B40" s="6" t="s">
        <v>89</v>
      </c>
      <c r="C40" s="7" t="s">
        <v>113</v>
      </c>
      <c r="D40" s="7" t="s">
        <v>114</v>
      </c>
      <c r="E40" s="6" t="s">
        <v>57</v>
      </c>
      <c r="F40" s="8">
        <v>10</v>
      </c>
      <c r="G40" s="4" t="s">
        <v>3</v>
      </c>
      <c r="H40" s="8" t="str">
        <f t="shared" si="0"/>
        <v/>
      </c>
    </row>
    <row r="41" ht="30" customHeight="1" spans="1:8">
      <c r="A41" s="6" t="s">
        <v>115</v>
      </c>
      <c r="B41" s="6" t="s">
        <v>116</v>
      </c>
      <c r="C41" s="7" t="s">
        <v>117</v>
      </c>
      <c r="D41" s="7" t="s">
        <v>118</v>
      </c>
      <c r="E41" s="6" t="s">
        <v>23</v>
      </c>
      <c r="F41" s="8">
        <v>60</v>
      </c>
      <c r="G41" s="4" t="s">
        <v>3</v>
      </c>
      <c r="H41" s="8" t="str">
        <f t="shared" si="0"/>
        <v/>
      </c>
    </row>
    <row r="42" ht="30" customHeight="1" spans="1:8">
      <c r="A42" s="6" t="s">
        <v>119</v>
      </c>
      <c r="B42" s="6" t="s">
        <v>116</v>
      </c>
      <c r="C42" s="7" t="s">
        <v>120</v>
      </c>
      <c r="D42" s="7" t="s">
        <v>121</v>
      </c>
      <c r="E42" s="6" t="s">
        <v>23</v>
      </c>
      <c r="F42" s="8">
        <v>8</v>
      </c>
      <c r="G42" s="4" t="s">
        <v>3</v>
      </c>
      <c r="H42" s="8" t="str">
        <f t="shared" si="0"/>
        <v/>
      </c>
    </row>
    <row r="43" ht="30" customHeight="1" spans="1:8">
      <c r="A43" s="6" t="s">
        <v>122</v>
      </c>
      <c r="B43" s="6" t="s">
        <v>116</v>
      </c>
      <c r="C43" s="7" t="s">
        <v>123</v>
      </c>
      <c r="D43" s="7" t="s">
        <v>124</v>
      </c>
      <c r="E43" s="6" t="s">
        <v>23</v>
      </c>
      <c r="F43" s="8">
        <v>20</v>
      </c>
      <c r="G43" s="4" t="s">
        <v>3</v>
      </c>
      <c r="H43" s="8" t="str">
        <f t="shared" si="0"/>
        <v/>
      </c>
    </row>
    <row r="44" ht="30" customHeight="1" spans="1:8">
      <c r="A44" s="6" t="s">
        <v>125</v>
      </c>
      <c r="B44" s="6" t="s">
        <v>116</v>
      </c>
      <c r="C44" s="7" t="s">
        <v>126</v>
      </c>
      <c r="D44" s="7" t="s">
        <v>127</v>
      </c>
      <c r="E44" s="6" t="s">
        <v>23</v>
      </c>
      <c r="F44" s="8">
        <v>30</v>
      </c>
      <c r="G44" s="4" t="s">
        <v>3</v>
      </c>
      <c r="H44" s="8" t="str">
        <f t="shared" si="0"/>
        <v/>
      </c>
    </row>
    <row r="45" ht="30" customHeight="1" spans="1:8">
      <c r="A45" s="6" t="s">
        <v>128</v>
      </c>
      <c r="B45" s="6" t="s">
        <v>116</v>
      </c>
      <c r="C45" s="7" t="s">
        <v>129</v>
      </c>
      <c r="D45" s="7" t="s">
        <v>130</v>
      </c>
      <c r="E45" s="6" t="s">
        <v>77</v>
      </c>
      <c r="F45" s="8">
        <v>40</v>
      </c>
      <c r="G45" s="4" t="s">
        <v>3</v>
      </c>
      <c r="H45" s="8" t="str">
        <f t="shared" si="0"/>
        <v/>
      </c>
    </row>
    <row r="46" ht="30" customHeight="1" spans="1:8">
      <c r="A46" s="6" t="s">
        <v>131</v>
      </c>
      <c r="B46" s="6" t="s">
        <v>116</v>
      </c>
      <c r="C46" s="7" t="s">
        <v>132</v>
      </c>
      <c r="D46" s="7" t="s">
        <v>133</v>
      </c>
      <c r="E46" s="6" t="s">
        <v>23</v>
      </c>
      <c r="F46" s="8">
        <v>8</v>
      </c>
      <c r="G46" s="4" t="s">
        <v>3</v>
      </c>
      <c r="H46" s="8" t="str">
        <f t="shared" si="0"/>
        <v/>
      </c>
    </row>
    <row r="47" ht="30" customHeight="1" spans="1:8">
      <c r="A47" s="6" t="s">
        <v>134</v>
      </c>
      <c r="B47" s="6" t="s">
        <v>135</v>
      </c>
      <c r="C47" s="7" t="s">
        <v>136</v>
      </c>
      <c r="D47" s="7" t="s">
        <v>137</v>
      </c>
      <c r="E47" s="6" t="s">
        <v>23</v>
      </c>
      <c r="F47" s="8">
        <v>10</v>
      </c>
      <c r="G47" s="4" t="s">
        <v>3</v>
      </c>
      <c r="H47" s="8" t="str">
        <f t="shared" si="0"/>
        <v/>
      </c>
    </row>
    <row r="48" ht="30" customHeight="1" spans="1:8">
      <c r="A48" s="6" t="s">
        <v>138</v>
      </c>
      <c r="B48" s="6" t="s">
        <v>135</v>
      </c>
      <c r="C48" s="7" t="s">
        <v>139</v>
      </c>
      <c r="D48" s="7" t="s">
        <v>140</v>
      </c>
      <c r="E48" s="6" t="s">
        <v>23</v>
      </c>
      <c r="F48" s="8">
        <v>6</v>
      </c>
      <c r="G48" s="4" t="s">
        <v>3</v>
      </c>
      <c r="H48" s="8" t="str">
        <f t="shared" si="0"/>
        <v/>
      </c>
    </row>
    <row r="49" ht="30" customHeight="1" spans="1:8">
      <c r="A49" s="6" t="s">
        <v>141</v>
      </c>
      <c r="B49" s="6" t="s">
        <v>135</v>
      </c>
      <c r="C49" s="7" t="s">
        <v>142</v>
      </c>
      <c r="D49" s="7" t="s">
        <v>143</v>
      </c>
      <c r="E49" s="6" t="s">
        <v>77</v>
      </c>
      <c r="F49" s="8">
        <v>20</v>
      </c>
      <c r="G49" s="4" t="s">
        <v>3</v>
      </c>
      <c r="H49" s="8" t="str">
        <f t="shared" si="0"/>
        <v/>
      </c>
    </row>
    <row r="50" ht="30" customHeight="1" spans="1:8">
      <c r="A50" s="6" t="s">
        <v>144</v>
      </c>
      <c r="B50" s="6" t="s">
        <v>135</v>
      </c>
      <c r="C50" s="7" t="s">
        <v>145</v>
      </c>
      <c r="D50" s="7" t="s">
        <v>146</v>
      </c>
      <c r="E50" s="6" t="s">
        <v>77</v>
      </c>
      <c r="F50" s="8">
        <v>30</v>
      </c>
      <c r="G50" s="4" t="s">
        <v>3</v>
      </c>
      <c r="H50" s="8" t="str">
        <f t="shared" si="0"/>
        <v/>
      </c>
    </row>
    <row r="51" ht="30" customHeight="1" spans="1:8">
      <c r="A51" s="6" t="s">
        <v>147</v>
      </c>
      <c r="B51" s="6" t="s">
        <v>148</v>
      </c>
      <c r="C51" s="7" t="s">
        <v>149</v>
      </c>
      <c r="D51" s="7" t="s">
        <v>150</v>
      </c>
      <c r="E51" s="6" t="s">
        <v>77</v>
      </c>
      <c r="F51" s="8">
        <v>80</v>
      </c>
      <c r="G51" s="4" t="s">
        <v>3</v>
      </c>
      <c r="H51" s="8" t="str">
        <f t="shared" si="0"/>
        <v/>
      </c>
    </row>
    <row r="52" ht="30" customHeight="1" spans="1:8">
      <c r="A52" s="6" t="s">
        <v>151</v>
      </c>
      <c r="B52" s="6" t="s">
        <v>148</v>
      </c>
      <c r="C52" s="7" t="s">
        <v>152</v>
      </c>
      <c r="D52" s="7" t="s">
        <v>153</v>
      </c>
      <c r="E52" s="6" t="s">
        <v>77</v>
      </c>
      <c r="F52" s="8">
        <v>60</v>
      </c>
      <c r="G52" s="4" t="s">
        <v>3</v>
      </c>
      <c r="H52" s="8" t="str">
        <f t="shared" si="0"/>
        <v/>
      </c>
    </row>
    <row r="53" ht="30" customHeight="1" spans="1:8">
      <c r="A53" s="6" t="s">
        <v>154</v>
      </c>
      <c r="B53" s="6" t="s">
        <v>148</v>
      </c>
      <c r="C53" s="7" t="s">
        <v>155</v>
      </c>
      <c r="D53" s="7" t="s">
        <v>156</v>
      </c>
      <c r="E53" s="6" t="s">
        <v>77</v>
      </c>
      <c r="F53" s="8">
        <v>40</v>
      </c>
      <c r="G53" s="4" t="s">
        <v>3</v>
      </c>
      <c r="H53" s="8" t="str">
        <f t="shared" si="0"/>
        <v/>
      </c>
    </row>
    <row r="54" ht="30" customHeight="1" spans="1:8">
      <c r="A54" s="6" t="s">
        <v>157</v>
      </c>
      <c r="B54" s="6" t="s">
        <v>148</v>
      </c>
      <c r="C54" s="7" t="s">
        <v>158</v>
      </c>
      <c r="D54" s="7" t="s">
        <v>159</v>
      </c>
      <c r="E54" s="6" t="s">
        <v>77</v>
      </c>
      <c r="F54" s="8">
        <v>30</v>
      </c>
      <c r="G54" s="4" t="s">
        <v>3</v>
      </c>
      <c r="H54" s="8" t="str">
        <f t="shared" si="0"/>
        <v/>
      </c>
    </row>
    <row r="55" ht="30" customHeight="1" spans="1:8">
      <c r="A55" s="6" t="s">
        <v>160</v>
      </c>
      <c r="B55" s="6" t="s">
        <v>148</v>
      </c>
      <c r="C55" s="7" t="s">
        <v>161</v>
      </c>
      <c r="D55" s="7" t="s">
        <v>162</v>
      </c>
      <c r="E55" s="6" t="s">
        <v>163</v>
      </c>
      <c r="F55" s="8">
        <v>20</v>
      </c>
      <c r="G55" s="4" t="s">
        <v>3</v>
      </c>
      <c r="H55" s="8" t="str">
        <f t="shared" si="0"/>
        <v/>
      </c>
    </row>
    <row r="56" ht="30" customHeight="1" spans="1:8">
      <c r="A56" s="6" t="s">
        <v>164</v>
      </c>
      <c r="B56" s="6" t="s">
        <v>148</v>
      </c>
      <c r="C56" s="7" t="s">
        <v>165</v>
      </c>
      <c r="D56" s="7" t="s">
        <v>166</v>
      </c>
      <c r="E56" s="6" t="s">
        <v>163</v>
      </c>
      <c r="F56" s="8">
        <v>20</v>
      </c>
      <c r="G56" s="4" t="s">
        <v>3</v>
      </c>
      <c r="H56" s="8" t="str">
        <f t="shared" si="0"/>
        <v/>
      </c>
    </row>
    <row r="57" ht="30" customHeight="1" spans="1:8">
      <c r="A57" s="6" t="s">
        <v>167</v>
      </c>
      <c r="B57" s="6" t="s">
        <v>148</v>
      </c>
      <c r="C57" s="7" t="s">
        <v>168</v>
      </c>
      <c r="D57" s="7" t="s">
        <v>169</v>
      </c>
      <c r="E57" s="6" t="s">
        <v>170</v>
      </c>
      <c r="F57" s="8">
        <v>20</v>
      </c>
      <c r="G57" s="4" t="s">
        <v>3</v>
      </c>
      <c r="H57" s="8" t="str">
        <f t="shared" si="0"/>
        <v/>
      </c>
    </row>
    <row r="58" ht="30" customHeight="1" spans="1:8">
      <c r="A58" s="6" t="s">
        <v>171</v>
      </c>
      <c r="B58" s="6" t="s">
        <v>172</v>
      </c>
      <c r="C58" s="7" t="s">
        <v>173</v>
      </c>
      <c r="D58" s="7" t="s">
        <v>174</v>
      </c>
      <c r="E58" s="6" t="s">
        <v>107</v>
      </c>
      <c r="F58" s="8">
        <v>6</v>
      </c>
      <c r="G58" s="4" t="s">
        <v>3</v>
      </c>
      <c r="H58" s="8" t="str">
        <f t="shared" si="0"/>
        <v/>
      </c>
    </row>
    <row r="59" ht="30" customHeight="1" spans="1:8">
      <c r="A59" s="6" t="s">
        <v>175</v>
      </c>
      <c r="B59" s="6" t="s">
        <v>172</v>
      </c>
      <c r="C59" s="7" t="s">
        <v>176</v>
      </c>
      <c r="D59" s="7" t="s">
        <v>177</v>
      </c>
      <c r="E59" s="6" t="s">
        <v>107</v>
      </c>
      <c r="F59" s="8">
        <v>20</v>
      </c>
      <c r="G59" s="4" t="s">
        <v>3</v>
      </c>
      <c r="H59" s="8" t="str">
        <f t="shared" si="0"/>
        <v/>
      </c>
    </row>
    <row r="60" ht="30" customHeight="1" spans="1:8">
      <c r="A60" s="6" t="s">
        <v>178</v>
      </c>
      <c r="B60" s="6" t="s">
        <v>172</v>
      </c>
      <c r="C60" s="7" t="s">
        <v>179</v>
      </c>
      <c r="D60" s="7" t="s">
        <v>180</v>
      </c>
      <c r="E60" s="6" t="s">
        <v>107</v>
      </c>
      <c r="F60" s="8">
        <v>60</v>
      </c>
      <c r="G60" s="4" t="s">
        <v>3</v>
      </c>
      <c r="H60" s="8" t="str">
        <f t="shared" si="0"/>
        <v/>
      </c>
    </row>
    <row r="61" ht="30" customHeight="1" spans="1:8">
      <c r="A61" s="6" t="s">
        <v>181</v>
      </c>
      <c r="B61" s="6" t="s">
        <v>172</v>
      </c>
      <c r="C61" s="7" t="s">
        <v>182</v>
      </c>
      <c r="D61" s="7" t="s">
        <v>183</v>
      </c>
      <c r="E61" s="6" t="s">
        <v>107</v>
      </c>
      <c r="F61" s="8">
        <v>8</v>
      </c>
      <c r="G61" s="4" t="s">
        <v>3</v>
      </c>
      <c r="H61" s="8" t="str">
        <f t="shared" si="0"/>
        <v/>
      </c>
    </row>
    <row r="62" ht="30" customHeight="1" spans="1:8">
      <c r="A62" s="6" t="s">
        <v>184</v>
      </c>
      <c r="B62" s="6" t="s">
        <v>172</v>
      </c>
      <c r="C62" s="7" t="s">
        <v>185</v>
      </c>
      <c r="D62" s="7" t="s">
        <v>186</v>
      </c>
      <c r="E62" s="6" t="s">
        <v>107</v>
      </c>
      <c r="F62" s="8">
        <v>24</v>
      </c>
      <c r="G62" s="4" t="s">
        <v>3</v>
      </c>
      <c r="H62" s="8" t="str">
        <f t="shared" si="0"/>
        <v/>
      </c>
    </row>
    <row r="63" ht="30" customHeight="1" spans="1:8">
      <c r="A63" s="6" t="s">
        <v>187</v>
      </c>
      <c r="B63" s="6" t="s">
        <v>172</v>
      </c>
      <c r="C63" s="7" t="s">
        <v>188</v>
      </c>
      <c r="D63" s="7" t="s">
        <v>189</v>
      </c>
      <c r="E63" s="6" t="s">
        <v>23</v>
      </c>
      <c r="F63" s="8">
        <v>40</v>
      </c>
      <c r="G63" s="4" t="s">
        <v>3</v>
      </c>
      <c r="H63" s="8" t="str">
        <f t="shared" si="0"/>
        <v/>
      </c>
    </row>
    <row r="64" ht="30" customHeight="1" spans="1:8">
      <c r="A64" s="6" t="s">
        <v>190</v>
      </c>
      <c r="B64" s="6" t="s">
        <v>172</v>
      </c>
      <c r="C64" s="7" t="s">
        <v>191</v>
      </c>
      <c r="D64" s="7" t="s">
        <v>192</v>
      </c>
      <c r="E64" s="6" t="s">
        <v>193</v>
      </c>
      <c r="F64" s="8">
        <v>20</v>
      </c>
      <c r="G64" s="4" t="s">
        <v>3</v>
      </c>
      <c r="H64" s="8" t="str">
        <f t="shared" si="0"/>
        <v/>
      </c>
    </row>
    <row r="65" ht="30" customHeight="1" spans="1:8">
      <c r="A65" s="6" t="s">
        <v>194</v>
      </c>
      <c r="B65" s="6" t="s">
        <v>195</v>
      </c>
      <c r="C65" s="7" t="s">
        <v>196</v>
      </c>
      <c r="D65" s="7" t="s">
        <v>197</v>
      </c>
      <c r="E65" s="6" t="s">
        <v>198</v>
      </c>
      <c r="F65" s="8">
        <v>12</v>
      </c>
      <c r="G65" s="4" t="s">
        <v>3</v>
      </c>
      <c r="H65" s="8" t="str">
        <f t="shared" si="0"/>
        <v/>
      </c>
    </row>
    <row r="66" ht="30" customHeight="1" spans="1:8">
      <c r="A66" s="6" t="s">
        <v>199</v>
      </c>
      <c r="B66" s="6" t="s">
        <v>195</v>
      </c>
      <c r="C66" s="7" t="s">
        <v>200</v>
      </c>
      <c r="D66" s="7" t="s">
        <v>201</v>
      </c>
      <c r="E66" s="6" t="s">
        <v>202</v>
      </c>
      <c r="F66" s="8">
        <v>12</v>
      </c>
      <c r="G66" s="4" t="s">
        <v>3</v>
      </c>
      <c r="H66" s="8" t="str">
        <f t="shared" si="0"/>
        <v/>
      </c>
    </row>
    <row r="67" ht="30" customHeight="1" spans="1:8">
      <c r="A67" s="6" t="s">
        <v>203</v>
      </c>
      <c r="B67" s="6" t="s">
        <v>195</v>
      </c>
      <c r="C67" s="7" t="s">
        <v>204</v>
      </c>
      <c r="D67" s="7" t="s">
        <v>205</v>
      </c>
      <c r="E67" s="6" t="s">
        <v>198</v>
      </c>
      <c r="F67" s="8">
        <v>12</v>
      </c>
      <c r="G67" s="4" t="s">
        <v>3</v>
      </c>
      <c r="H67" s="8" t="str">
        <f t="shared" si="0"/>
        <v/>
      </c>
    </row>
    <row r="68" ht="30" customHeight="1" spans="1:8">
      <c r="A68" s="6" t="s">
        <v>206</v>
      </c>
      <c r="B68" s="6" t="s">
        <v>195</v>
      </c>
      <c r="C68" s="7" t="s">
        <v>207</v>
      </c>
      <c r="D68" s="7" t="s">
        <v>208</v>
      </c>
      <c r="E68" s="6" t="s">
        <v>107</v>
      </c>
      <c r="F68" s="8">
        <v>24</v>
      </c>
      <c r="G68" s="4" t="s">
        <v>3</v>
      </c>
      <c r="H68" s="8" t="str">
        <f t="shared" si="0"/>
        <v/>
      </c>
    </row>
    <row r="69" ht="26" customHeight="1" spans="1:8">
      <c r="A69" s="9" t="s">
        <v>209</v>
      </c>
      <c r="G69" s="9" t="s">
        <v>3</v>
      </c>
      <c r="H69" s="9">
        <f xml:space="preserve">SUM(H13:H68)</f>
        <v>0</v>
      </c>
    </row>
    <row r="70" ht="30" customHeight="1" spans="1:8">
      <c r="A70" s="3" t="s">
        <v>210</v>
      </c>
      <c r="D70" s="4" t="s">
        <v>3</v>
      </c>
      <c r="H70" s="4" t="s">
        <v>3</v>
      </c>
    </row>
  </sheetData>
  <mergeCells count="14">
    <mergeCell ref="A1:H1"/>
    <mergeCell ref="A2:H2"/>
    <mergeCell ref="A3:D3"/>
    <mergeCell ref="E3:H3"/>
    <mergeCell ref="A4:H4"/>
    <mergeCell ref="A5:H5"/>
    <mergeCell ref="A6:H6"/>
    <mergeCell ref="A7:H7"/>
    <mergeCell ref="A8:H8"/>
    <mergeCell ref="A9:H9"/>
    <mergeCell ref="A11:H11"/>
    <mergeCell ref="A69:F69"/>
    <mergeCell ref="A70:C70"/>
    <mergeCell ref="D70:H70"/>
  </mergeCells>
  <pageMargins left="0.3" right="0.3" top="0.5" bottom="0.5" header="0.2" footer="0.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wxy</cp:lastModifiedBy>
  <dcterms:created xsi:type="dcterms:W3CDTF">2026-10-14T17:25:00Z</dcterms:created>
  <dcterms:modified xsi:type="dcterms:W3CDTF">2026-10-16T03:01:59Z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118C639F9B8C47A2AE894B9DB431A9AA_13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